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BB13934D-65D9-40A9-BA6E-749A87CD02DE}"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8680" yWindow="-120" windowWidth="29040" windowHeight="1584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<sst xmlns="http://schemas.openxmlformats.org/spreadsheetml/2006/main" count="776" uniqueCount="442">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</sst>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421</v>
      </c>
      <c r="B10" s="170"/>
      <c r="C10" s="120" t="str">
        <f>VLOOKUP(A10,listado,2,0)</f>
        <v>G. SELECCIÓN Y ATRACCIÓN DEL TALENTO</v>
      </c>
      <c r="D10" s="120"/>
      <c r="E10" s="120"/>
      <c r="F10" s="120"/>
      <c r="G10" s="120" t="str">
        <f>VLOOKUP(A10,listado,3,0)</f>
        <v>Técnico/a 2</v>
      </c>
      <c r="H10" s="120"/>
      <c r="I10" s="131" t="str">
        <f>VLOOKUP(A10,listado,4,0)</f>
        <v>Técnico/a de Selección</v>
      </c>
      <c r="J10" s="132"/>
      <c r="K10" s="120" t="str">
        <f>VLOOKUP(A10,listado,5,0)</f>
        <v>Madrid</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tr">
        <f>VLOOKUP(A10,listado,6,0)</f>
        <v>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zx81Re/LVB5i3L2D0mVvxqOsy9978DfpuP1ukZOPbJItmHijy2ofh7oGejXMwnbrYELeYYJBmQSf94HhMIa9PQ==" saltValue="PtX8vuLCvH8dYjF0mXeY9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100.8"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44"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2025-09-08T15:30:32Z</dcterms:modified>
</cp:coreProperties>
</file>